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649" documentId="11_D864BD174E735B53FB971845050B8F6D5B754C3D" xr6:coauthVersionLast="47" xr6:coauthVersionMax="47" xr10:uidLastSave="{3EE9F2BA-B340-43E3-B47F-CBF940DB30C1}"/>
  <bookViews>
    <workbookView xWindow="-19310" yWindow="-110" windowWidth="19420" windowHeight="10300" firstSheet="1" activeTab="7" xr2:uid="{00000000-000D-0000-FFFF-FFFF00000000}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  <sheet name="Cuadro 6" sheetId="6" r:id="rId6"/>
    <sheet name="Cuadro 7" sheetId="7" r:id="rId7"/>
    <sheet name="Cuadro 8" sheetId="8" r:id="rId8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H4" i="3"/>
  <c r="I4" i="3" s="1"/>
  <c r="J4" i="3" s="1"/>
  <c r="K4" i="3" s="1"/>
  <c r="G4" i="2"/>
  <c r="H4" i="2"/>
  <c r="I4" i="2"/>
  <c r="J4" i="2" s="1"/>
  <c r="K4" i="2" l="1"/>
</calcChain>
</file>

<file path=xl/sharedStrings.xml><?xml version="1.0" encoding="utf-8"?>
<sst xmlns="http://schemas.openxmlformats.org/spreadsheetml/2006/main" count="69" uniqueCount="62">
  <si>
    <r>
      <t xml:space="preserve">Cuadro 1 </t>
    </r>
    <r>
      <rPr>
        <b/>
        <sz val="10"/>
        <color theme="1"/>
        <rFont val="Arial"/>
        <family val="2"/>
      </rPr>
      <t>Supuestos básicos del escenario macroeconómico</t>
    </r>
  </si>
  <si>
    <t>Tipo de interés a corto plazo ( %, promedio anual)</t>
  </si>
  <si>
    <t>Tipo de cambio USD/EUR (promedio anual)</t>
  </si>
  <si>
    <t>PIB real de la zona euro (%, variación anual)</t>
  </si>
  <si>
    <t>Precios del petróleo (Brent, USD/barril)</t>
  </si>
  <si>
    <r>
      <t xml:space="preserve">Cuadro 2 </t>
    </r>
    <r>
      <rPr>
        <b/>
        <sz val="10"/>
        <color theme="1"/>
        <rFont val="Arial"/>
        <family val="2"/>
      </rPr>
      <t>Perspectivas macroeconómicas 2025-2029</t>
    </r>
  </si>
  <si>
    <t>1. PIB real</t>
  </si>
  <si>
    <t>2. PIB nominal</t>
  </si>
  <si>
    <t>3. Gasto en consumo final nacional privado</t>
  </si>
  <si>
    <t>4. Gasto en consumo final de las AAPP</t>
  </si>
  <si>
    <t>5. Formación bruta de capital</t>
  </si>
  <si>
    <t>6. Formación bruta de capital fijo</t>
  </si>
  <si>
    <t>7. Variación de existencias (contribución)</t>
  </si>
  <si>
    <t>8. Exportación de bienes y servicios</t>
  </si>
  <si>
    <t>9. Importación de bienes y servicios</t>
  </si>
  <si>
    <t>10. Demanda nacional (contribución)</t>
  </si>
  <si>
    <t>11. Saldo exterior (contribución)</t>
  </si>
  <si>
    <t>Nivel</t>
  </si>
  <si>
    <t>Variación anual (%)</t>
  </si>
  <si>
    <t>1. Ocupados total (miles de personas)</t>
  </si>
  <si>
    <t>2. Horas efectivamente trabajadas (millones)</t>
  </si>
  <si>
    <t>3. Asalariados total (miles de personas)</t>
  </si>
  <si>
    <t>4. Productividad por ocupado (miles de euros)</t>
  </si>
  <si>
    <t>5. Productividad por hora (miles de euros)</t>
  </si>
  <si>
    <t>6. Remuneracion de asalariados (millones de euros)</t>
  </si>
  <si>
    <t>7. Remuneracion por asalariado (miles de euros)</t>
  </si>
  <si>
    <t>8. Remuneracion por hora asalariada</t>
  </si>
  <si>
    <t>9. Coste laboral unitario</t>
  </si>
  <si>
    <t>10. Tasa de desempleo</t>
  </si>
  <si>
    <t>11. Población activa</t>
  </si>
  <si>
    <r>
      <t xml:space="preserve">Cuadro 3 </t>
    </r>
    <r>
      <rPr>
        <b/>
        <sz val="10"/>
        <color theme="1"/>
        <rFont val="Arial"/>
        <family val="2"/>
      </rPr>
      <t>Mercado de trabajo</t>
    </r>
  </si>
  <si>
    <r>
      <t xml:space="preserve">Cuadro 4 </t>
    </r>
    <r>
      <rPr>
        <b/>
        <sz val="10"/>
        <color theme="1"/>
        <rFont val="Arial"/>
        <family val="2"/>
      </rPr>
      <t>Evolución principales deflactores</t>
    </r>
  </si>
  <si>
    <t>1. Deflactor del PIB</t>
  </si>
  <si>
    <t>2. Deflactor del consumo privado</t>
  </si>
  <si>
    <r>
      <rPr>
        <b/>
        <sz val="10"/>
        <color theme="1"/>
        <rFont val="Arial"/>
        <family val="2"/>
      </rPr>
      <t>Cuadro 5</t>
    </r>
    <r>
      <rPr>
        <sz val="10"/>
        <color theme="1"/>
        <rFont val="Arial"/>
        <family val="2"/>
      </rPr>
      <t xml:space="preserve"> Saldos sectoriales</t>
    </r>
  </si>
  <si>
    <t>1. Capacidad de financiación frente al resto del mundo</t>
  </si>
  <si>
    <t>- Saldo de bienes y servicios</t>
  </si>
  <si>
    <t>- Saldo de rentas primarias y transferencias corrientes</t>
  </si>
  <si>
    <t>- Cuenta de capital</t>
  </si>
  <si>
    <t>2. Capacidad de financiación del sector privado</t>
  </si>
  <si>
    <t>3. Capacidad de financiación del sector público</t>
  </si>
  <si>
    <r>
      <rPr>
        <sz val="10"/>
        <color theme="1"/>
        <rFont val="Arial"/>
        <family val="2"/>
      </rPr>
      <t>Cuadro 6</t>
    </r>
    <r>
      <rPr>
        <b/>
        <sz val="10"/>
        <color theme="1"/>
        <rFont val="Arial"/>
        <family val="2"/>
      </rPr>
      <t xml:space="preserve"> Indicadores de pobreza y desigualdad</t>
    </r>
  </si>
  <si>
    <t>Desigualdad en la distribución de ingresos (S80/S20)</t>
  </si>
  <si>
    <t>Desigualdad en la distribución de ingresos (Coeficiente de Gini)</t>
  </si>
  <si>
    <t>Tasa de riesgo de pobreza</t>
  </si>
  <si>
    <t>Fuentes: Futuros Brent (ICE), MIBGAS, Banco Central Europeo y Ministerio de Economía, Comercio y Empresa</t>
  </si>
  <si>
    <t>Fuentes: INE y elaboración propia Ministerio de Economía, Comercio y Empresa para las previsiones desde 2026. Niveles en base 100=2020 salvo PIB nominal (miles de millones de euros).</t>
  </si>
  <si>
    <t>Fuentes: INE y elaboración propia Ministerio de Economía, Comercio y Empresa para las previsiones desde 2026. Niveles en base 100=2020.</t>
  </si>
  <si>
    <t>Fuentes: INE y elaboración propia Ministerio de Economía, Comercio y Empresa. Las cifras del sector público incluyen ayudas financieras.</t>
  </si>
  <si>
    <t xml:space="preserve">Fuentes: INE y elaboración propia Ministerio de Economía, Comercio y Empresa. </t>
  </si>
  <si>
    <t>Fuentes: INE (CNTR, salvo EPA para la tasa de desempleo) y elaboración propia Ministerio de Economía, Comercio y Empresa para las previsiones desde 2026.</t>
  </si>
  <si>
    <t>Tasa de referencia</t>
  </si>
  <si>
    <r>
      <rPr>
        <sz val="10"/>
        <color theme="1"/>
        <rFont val="Arial"/>
        <family val="2"/>
      </rPr>
      <t>Cuadro 7</t>
    </r>
    <r>
      <rPr>
        <b/>
        <sz val="10"/>
        <color theme="1"/>
        <rFont val="Arial"/>
        <family val="2"/>
      </rPr>
      <t xml:space="preserve"> Tasa de referencia</t>
    </r>
  </si>
  <si>
    <t>% del PIB</t>
  </si>
  <si>
    <t xml:space="preserve">Fuentes: Ministerio de Hacienda y Ministerio de Economía, Comercio y Empresa. </t>
  </si>
  <si>
    <t>1. Saldo público total</t>
  </si>
  <si>
    <t>2. Saldo público cíclico</t>
  </si>
  <si>
    <t xml:space="preserve">   2.1 Administración Central y Seguridad Social</t>
  </si>
  <si>
    <t xml:space="preserve">   2.3 Corporaciones Locales</t>
  </si>
  <si>
    <r>
      <rPr>
        <sz val="10"/>
        <color theme="1"/>
        <rFont val="Arial"/>
        <family val="2"/>
      </rPr>
      <t>Cuadro 8</t>
    </r>
    <r>
      <rPr>
        <b/>
        <sz val="10"/>
        <color theme="1"/>
        <rFont val="Arial"/>
        <family val="2"/>
      </rPr>
      <t xml:space="preserve"> Saldo público</t>
    </r>
  </si>
  <si>
    <t>Brecha de producción</t>
  </si>
  <si>
    <t xml:space="preserve">   2.2 Comunidades Autónomas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</si>
</sst>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#,##0.0_ ;\-#,##0.0\ 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1"/>
      <color theme="1"/>
      <name val="Arial"/>
    </font>
    <font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0"/>
      <color rgb="FF000000"/>
      <name val="Arial"/>
    </font>
    <font>
      <i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7" fillId="2" borderId="0" xfId="0" applyFont="1" applyFill="1"/>
    <xf numFmtId="0" fontId="2" fillId="0" borderId="0" xfId="0" applyFont="1" applyAlignment="1">
      <alignment horizontal="center" vertical="center"/>
    </xf>
    <xf numFmtId="164" fontId="1" fillId="2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top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/>
    <xf numFmtId="164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top"/>
    </xf>
    <xf numFmtId="3" fontId="5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5" fillId="2" borderId="2" xfId="0" applyFont="1" applyFill="1" applyBorder="1"/>
    <xf numFmtId="164" fontId="2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5" fillId="2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left" indent="2"/>
    </xf>
    <xf numFmtId="0" fontId="3" fillId="0" borderId="0" xfId="0" applyFont="1" applyAlignment="1">
      <alignment horizontal="left"/>
    </xf>
    <xf numFmtId="166" fontId="2" fillId="2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/>
    <xf numFmtId="0" fontId="13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166" fontId="13" fillId="2" borderId="0" xfId="1" applyNumberFormat="1" applyFont="1" applyFill="1" applyBorder="1" applyAlignment="1">
      <alignment horizontal="center" vertical="center"/>
    </xf>
    <xf numFmtId="166" fontId="13" fillId="2" borderId="0" xfId="1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/>
    </xf>
    <xf numFmtId="167" fontId="13" fillId="2" borderId="0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horizontal="center"/>
    </xf>
    <xf numFmtId="167" fontId="13" fillId="2" borderId="0" xfId="1" applyNumberFormat="1" applyFont="1" applyFill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167" fontId="13" fillId="2" borderId="3" xfId="1" applyNumberFormat="1" applyFont="1" applyFill="1" applyBorder="1" applyAlignment="1">
      <alignment horizontal="center" vertical="center"/>
    </xf>
    <xf numFmtId="167" fontId="13" fillId="2" borderId="3" xfId="1" applyNumberFormat="1" applyFont="1" applyFill="1" applyBorder="1" applyAlignment="1">
      <alignment horizontal="center"/>
    </xf>
    <xf numFmtId="0" fontId="13" fillId="2" borderId="1" xfId="0" applyFont="1" applyFill="1" applyBorder="1"/>
    <xf numFmtId="167" fontId="13" fillId="2" borderId="1" xfId="1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3" fillId="2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"/>
  <sheetViews>
    <sheetView zoomScaleNormal="100" workbookViewId="0">
      <selection activeCell="F42" sqref="F42"/>
    </sheetView>
  </sheetViews>
  <sheetFormatPr baseColWidth="10" defaultColWidth="9.1796875" defaultRowHeight="14" x14ac:dyDescent="0.3"/>
  <cols>
    <col min="1" max="1" width="3" style="2" customWidth="1"/>
    <col min="2" max="2" width="9.1796875" style="2"/>
    <col min="3" max="3" width="48" style="2" customWidth="1"/>
    <col min="4" max="7" width="10.81640625" style="2" customWidth="1"/>
    <col min="8" max="16384" width="9.1796875" style="2"/>
  </cols>
  <sheetData>
    <row r="2" spans="2:15" x14ac:dyDescent="0.3">
      <c r="B2" s="17" t="s">
        <v>0</v>
      </c>
      <c r="C2" s="14"/>
    </row>
    <row r="3" spans="2:15" ht="15.5" x14ac:dyDescent="0.35">
      <c r="B3" s="13"/>
      <c r="C3" s="13"/>
      <c r="D3" s="13"/>
      <c r="E3" s="13"/>
      <c r="F3" s="13"/>
      <c r="G3" s="13"/>
    </row>
    <row r="4" spans="2:15" s="1" customFormat="1" ht="12.5" x14ac:dyDescent="0.25">
      <c r="B4" s="3"/>
      <c r="C4" s="3"/>
      <c r="D4" s="5">
        <v>2025</v>
      </c>
      <c r="E4" s="5">
        <v>2026</v>
      </c>
      <c r="F4" s="5">
        <v>2027</v>
      </c>
      <c r="G4" s="5">
        <v>2028</v>
      </c>
      <c r="H4" s="5">
        <v>2029</v>
      </c>
    </row>
    <row r="5" spans="2:15" s="1" customFormat="1" ht="12.5" x14ac:dyDescent="0.25">
      <c r="B5" s="6"/>
      <c r="C5" s="6" t="s">
        <v>1</v>
      </c>
      <c r="D5" s="8">
        <v>2.4</v>
      </c>
      <c r="E5" s="8">
        <v>2.5</v>
      </c>
      <c r="F5" s="8">
        <v>3</v>
      </c>
      <c r="G5" s="8">
        <v>2.9</v>
      </c>
      <c r="H5" s="8">
        <v>2.9</v>
      </c>
      <c r="J5" s="15"/>
      <c r="K5" s="15"/>
      <c r="L5" s="15"/>
      <c r="M5" s="15"/>
      <c r="N5" s="15"/>
      <c r="O5" s="15"/>
    </row>
    <row r="6" spans="2:15" s="1" customFormat="1" ht="12.5" x14ac:dyDescent="0.25">
      <c r="B6" s="9"/>
      <c r="C6" s="9" t="s">
        <v>2</v>
      </c>
      <c r="D6" s="4">
        <v>1.1000000000000001</v>
      </c>
      <c r="E6" s="4">
        <v>1.2</v>
      </c>
      <c r="F6" s="4">
        <v>1.2</v>
      </c>
      <c r="G6" s="4">
        <v>1.2</v>
      </c>
      <c r="H6" s="4">
        <v>1.2</v>
      </c>
      <c r="J6" s="15"/>
      <c r="K6" s="15"/>
      <c r="L6" s="15"/>
      <c r="M6" s="15"/>
      <c r="N6" s="15"/>
      <c r="O6" s="15"/>
    </row>
    <row r="7" spans="2:15" s="1" customFormat="1" ht="12.5" x14ac:dyDescent="0.25">
      <c r="B7" s="9"/>
      <c r="C7" s="9" t="s">
        <v>3</v>
      </c>
      <c r="D7" s="10">
        <v>1.5</v>
      </c>
      <c r="E7" s="10">
        <v>0.8</v>
      </c>
      <c r="F7" s="10">
        <v>1.2</v>
      </c>
      <c r="G7" s="10">
        <v>1.5</v>
      </c>
      <c r="H7" s="10">
        <v>1.4</v>
      </c>
      <c r="J7" s="15"/>
      <c r="K7" s="15"/>
      <c r="L7" s="15"/>
      <c r="M7" s="15"/>
      <c r="N7" s="15"/>
      <c r="O7" s="15"/>
    </row>
    <row r="8" spans="2:15" s="1" customFormat="1" ht="12.5" x14ac:dyDescent="0.25">
      <c r="B8" s="11"/>
      <c r="C8" s="11" t="s">
        <v>4</v>
      </c>
      <c r="D8" s="12">
        <v>68.2</v>
      </c>
      <c r="E8" s="12">
        <v>89.9</v>
      </c>
      <c r="F8" s="12">
        <v>78.3</v>
      </c>
      <c r="G8" s="12">
        <v>75.599999999999994</v>
      </c>
      <c r="H8" s="12">
        <v>75.599999999999994</v>
      </c>
      <c r="J8" s="15"/>
      <c r="K8" s="15"/>
      <c r="L8" s="15"/>
      <c r="M8" s="15"/>
      <c r="N8" s="15"/>
      <c r="O8" s="15"/>
    </row>
    <row r="9" spans="2:15" x14ac:dyDescent="0.3">
      <c r="B9" s="55" t="s">
        <v>45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9817-D6AE-4112-9F25-492A014D1FCB}">
  <dimension ref="B2:U17"/>
  <sheetViews>
    <sheetView showGridLines="0" zoomScaleNormal="100" workbookViewId="0">
      <selection activeCell="F35" sqref="F35"/>
    </sheetView>
  </sheetViews>
  <sheetFormatPr baseColWidth="10" defaultColWidth="9.1796875" defaultRowHeight="14" x14ac:dyDescent="0.3"/>
  <cols>
    <col min="1" max="1" width="3" style="2" customWidth="1"/>
    <col min="2" max="2" width="9.1796875" style="2" bestFit="1"/>
    <col min="3" max="3" width="48" style="2" customWidth="1"/>
    <col min="4" max="4" width="3.1796875" style="2" customWidth="1"/>
    <col min="5" max="5" width="10.81640625" style="2" customWidth="1"/>
    <col min="6" max="6" width="2.1796875" style="2" customWidth="1"/>
    <col min="7" max="7" width="10.81640625" style="2" customWidth="1"/>
    <col min="8" max="10" width="9.1796875" style="2" bestFit="1"/>
    <col min="11" max="16384" width="9.1796875" style="2"/>
  </cols>
  <sheetData>
    <row r="2" spans="2:21" x14ac:dyDescent="0.3">
      <c r="B2" s="16" t="s">
        <v>5</v>
      </c>
      <c r="C2" s="14"/>
    </row>
    <row r="3" spans="2:21" ht="15.5" x14ac:dyDescent="0.35">
      <c r="B3" s="13"/>
      <c r="C3" s="13"/>
      <c r="D3" s="13"/>
      <c r="E3" s="13"/>
      <c r="F3" s="13"/>
      <c r="G3" s="13"/>
    </row>
    <row r="4" spans="2:21" s="1" customFormat="1" x14ac:dyDescent="0.3">
      <c r="B4" s="3"/>
      <c r="C4" s="19"/>
      <c r="D4" s="19"/>
      <c r="E4" s="20">
        <v>2025</v>
      </c>
      <c r="F4" s="5"/>
      <c r="G4" s="20">
        <f>+E4</f>
        <v>2025</v>
      </c>
      <c r="H4" s="20">
        <f>+G4+1</f>
        <v>2026</v>
      </c>
      <c r="I4" s="20">
        <f>+H4+1</f>
        <v>2027</v>
      </c>
      <c r="J4" s="20">
        <f>+I4+1</f>
        <v>2028</v>
      </c>
      <c r="K4" s="20">
        <f>+J4+1</f>
        <v>2029</v>
      </c>
      <c r="M4" s="2"/>
      <c r="N4" s="2"/>
      <c r="O4" s="2"/>
      <c r="P4" s="2"/>
      <c r="Q4" s="2"/>
      <c r="R4" s="2"/>
      <c r="S4" s="2"/>
      <c r="T4" s="2"/>
    </row>
    <row r="5" spans="2:21" s="1" customFormat="1" x14ac:dyDescent="0.3">
      <c r="B5" s="3"/>
      <c r="C5" s="24"/>
      <c r="D5" s="19"/>
      <c r="E5" s="25" t="s">
        <v>17</v>
      </c>
      <c r="F5" s="5"/>
      <c r="G5" s="57" t="s">
        <v>18</v>
      </c>
      <c r="H5" s="57"/>
      <c r="I5" s="57"/>
      <c r="J5" s="57"/>
      <c r="K5" s="57"/>
      <c r="L5" s="15"/>
      <c r="M5" s="2"/>
      <c r="N5" s="2"/>
      <c r="O5" s="2"/>
      <c r="P5" s="2"/>
      <c r="Q5" s="2"/>
      <c r="R5" s="2"/>
      <c r="S5" s="2"/>
      <c r="T5" s="2"/>
    </row>
    <row r="6" spans="2:21" s="1" customFormat="1" x14ac:dyDescent="0.3">
      <c r="B6" s="34"/>
      <c r="C6" s="35" t="s">
        <v>6</v>
      </c>
      <c r="D6" s="35"/>
      <c r="E6" s="36">
        <v>123.7</v>
      </c>
      <c r="F6" s="37"/>
      <c r="G6" s="36">
        <v>2.8</v>
      </c>
      <c r="H6" s="38">
        <v>2.6</v>
      </c>
      <c r="I6" s="38">
        <v>2.2000000000000002</v>
      </c>
      <c r="J6" s="38">
        <v>2.1</v>
      </c>
      <c r="K6" s="38">
        <v>2</v>
      </c>
      <c r="L6" s="15"/>
      <c r="M6" s="39"/>
      <c r="N6" s="39"/>
      <c r="O6" s="39"/>
      <c r="P6" s="39"/>
      <c r="Q6" s="39"/>
      <c r="R6" s="39"/>
      <c r="S6" s="39"/>
      <c r="T6" s="39"/>
      <c r="U6" s="39"/>
    </row>
    <row r="7" spans="2:21" s="1" customFormat="1" x14ac:dyDescent="0.3">
      <c r="B7" s="3"/>
      <c r="C7" s="26" t="s">
        <v>7</v>
      </c>
      <c r="D7" s="26"/>
      <c r="E7" s="30">
        <v>1687.2</v>
      </c>
      <c r="F7" s="28"/>
      <c r="G7" s="27">
        <v>5.8</v>
      </c>
      <c r="H7" s="29">
        <v>5.5</v>
      </c>
      <c r="I7" s="29">
        <v>5</v>
      </c>
      <c r="J7" s="29">
        <v>4.3</v>
      </c>
      <c r="K7" s="29">
        <v>4.2</v>
      </c>
      <c r="L7" s="15"/>
      <c r="M7" s="39"/>
      <c r="N7" s="39"/>
      <c r="O7" s="39"/>
      <c r="P7" s="39"/>
      <c r="Q7" s="39"/>
      <c r="R7" s="39"/>
      <c r="S7" s="39"/>
      <c r="T7" s="39"/>
    </row>
    <row r="8" spans="2:21" s="1" customFormat="1" x14ac:dyDescent="0.3">
      <c r="B8" s="3"/>
      <c r="C8" s="26" t="s">
        <v>8</v>
      </c>
      <c r="D8" s="26"/>
      <c r="E8" s="29">
        <v>121.8</v>
      </c>
      <c r="F8" s="28"/>
      <c r="G8" s="29">
        <v>3.4</v>
      </c>
      <c r="H8" s="29">
        <v>2.8</v>
      </c>
      <c r="I8" s="29">
        <v>2.4</v>
      </c>
      <c r="J8" s="29">
        <v>2</v>
      </c>
      <c r="K8" s="29">
        <v>1.9</v>
      </c>
      <c r="L8" s="15"/>
      <c r="M8" s="39"/>
      <c r="N8" s="39"/>
      <c r="O8" s="39"/>
      <c r="P8" s="39"/>
      <c r="Q8" s="39"/>
      <c r="R8" s="39"/>
      <c r="S8" s="39"/>
      <c r="T8" s="39"/>
    </row>
    <row r="9" spans="2:21" x14ac:dyDescent="0.3">
      <c r="B9" s="3"/>
      <c r="C9" s="26" t="s">
        <v>9</v>
      </c>
      <c r="D9" s="26"/>
      <c r="E9" s="29">
        <v>115.1</v>
      </c>
      <c r="F9" s="28"/>
      <c r="G9" s="29">
        <v>2.4</v>
      </c>
      <c r="H9" s="29">
        <v>1.8</v>
      </c>
      <c r="I9" s="29">
        <v>1.9</v>
      </c>
      <c r="J9" s="29">
        <v>2</v>
      </c>
      <c r="K9" s="29">
        <v>1.9</v>
      </c>
      <c r="M9" s="39"/>
      <c r="N9" s="39"/>
      <c r="O9" s="39"/>
      <c r="P9" s="39"/>
      <c r="Q9" s="39"/>
      <c r="R9" s="39"/>
      <c r="S9" s="39"/>
      <c r="T9" s="39"/>
    </row>
    <row r="10" spans="2:21" x14ac:dyDescent="0.3">
      <c r="B10" s="3"/>
      <c r="C10" s="26" t="s">
        <v>10</v>
      </c>
      <c r="D10" s="26"/>
      <c r="E10" s="29">
        <v>127.2</v>
      </c>
      <c r="F10" s="28"/>
      <c r="G10" s="29">
        <v>5.8</v>
      </c>
      <c r="H10" s="29">
        <v>4.7</v>
      </c>
      <c r="I10" s="29">
        <v>3.6</v>
      </c>
      <c r="J10" s="29">
        <v>3.4</v>
      </c>
      <c r="K10" s="29">
        <v>3.3</v>
      </c>
      <c r="M10" s="39"/>
      <c r="N10" s="39"/>
      <c r="O10" s="39"/>
      <c r="P10" s="39"/>
      <c r="Q10" s="39"/>
      <c r="R10" s="39"/>
      <c r="S10" s="39"/>
      <c r="T10" s="39"/>
    </row>
    <row r="11" spans="2:21" x14ac:dyDescent="0.3">
      <c r="B11" s="3"/>
      <c r="C11" s="26" t="s">
        <v>11</v>
      </c>
      <c r="D11" s="26"/>
      <c r="E11" s="29">
        <v>124.2</v>
      </c>
      <c r="F11" s="28"/>
      <c r="G11" s="29">
        <v>5.8</v>
      </c>
      <c r="H11" s="29">
        <v>5</v>
      </c>
      <c r="I11" s="29">
        <v>3.7</v>
      </c>
      <c r="J11" s="29">
        <v>3.6</v>
      </c>
      <c r="K11" s="29">
        <v>3.4</v>
      </c>
      <c r="M11" s="39"/>
      <c r="N11" s="39"/>
      <c r="O11" s="39"/>
      <c r="P11" s="39"/>
      <c r="Q11" s="39"/>
      <c r="R11" s="39"/>
      <c r="S11" s="39"/>
      <c r="T11" s="39"/>
    </row>
    <row r="12" spans="2:21" x14ac:dyDescent="0.3">
      <c r="B12" s="3"/>
      <c r="C12" s="26" t="s">
        <v>12</v>
      </c>
      <c r="D12" s="26"/>
      <c r="E12" s="29"/>
      <c r="F12" s="28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M12" s="39"/>
      <c r="N12" s="39"/>
      <c r="O12" s="39"/>
      <c r="P12" s="39"/>
      <c r="Q12" s="39"/>
      <c r="R12" s="39"/>
      <c r="S12" s="39"/>
      <c r="T12" s="39"/>
    </row>
    <row r="13" spans="2:21" x14ac:dyDescent="0.3">
      <c r="B13" s="3"/>
      <c r="C13" s="26" t="s">
        <v>13</v>
      </c>
      <c r="D13" s="26"/>
      <c r="E13" s="29">
        <v>141.4</v>
      </c>
      <c r="F13" s="28"/>
      <c r="G13" s="29">
        <v>3.6</v>
      </c>
      <c r="H13" s="29">
        <v>1.6</v>
      </c>
      <c r="I13" s="29">
        <v>2.4</v>
      </c>
      <c r="J13" s="29">
        <v>2.4</v>
      </c>
      <c r="K13" s="29">
        <v>2.2000000000000002</v>
      </c>
      <c r="M13" s="39"/>
      <c r="N13" s="39"/>
      <c r="O13" s="39"/>
      <c r="P13" s="39"/>
      <c r="Q13" s="39"/>
      <c r="R13" s="39"/>
      <c r="S13" s="39"/>
      <c r="T13" s="39"/>
    </row>
    <row r="14" spans="2:21" x14ac:dyDescent="0.3">
      <c r="B14" s="3"/>
      <c r="C14" s="26" t="s">
        <v>14</v>
      </c>
      <c r="D14" s="26"/>
      <c r="E14" s="29">
        <v>135.4</v>
      </c>
      <c r="F14" s="28"/>
      <c r="G14" s="29">
        <v>6.2</v>
      </c>
      <c r="H14" s="29">
        <v>2.9</v>
      </c>
      <c r="I14" s="29">
        <v>3.3</v>
      </c>
      <c r="J14" s="29">
        <v>2.9</v>
      </c>
      <c r="K14" s="29">
        <v>2.8</v>
      </c>
      <c r="M14" s="39"/>
      <c r="N14" s="39"/>
      <c r="O14" s="39"/>
      <c r="P14" s="39"/>
      <c r="Q14" s="39"/>
      <c r="R14" s="39"/>
      <c r="S14" s="39"/>
      <c r="T14" s="39"/>
    </row>
    <row r="15" spans="2:21" x14ac:dyDescent="0.3">
      <c r="B15" s="31"/>
      <c r="C15" s="26" t="s">
        <v>15</v>
      </c>
      <c r="D15" s="26"/>
      <c r="E15" s="32"/>
      <c r="F15" s="28"/>
      <c r="G15" s="29">
        <v>3.6</v>
      </c>
      <c r="H15" s="29">
        <v>2.9</v>
      </c>
      <c r="I15" s="29">
        <v>2.5</v>
      </c>
      <c r="J15" s="29">
        <v>2.2000000000000002</v>
      </c>
      <c r="K15" s="29">
        <v>2.2000000000000002</v>
      </c>
      <c r="M15" s="39"/>
      <c r="N15" s="39"/>
      <c r="O15" s="39"/>
      <c r="P15" s="39"/>
      <c r="Q15" s="39"/>
      <c r="R15" s="39"/>
      <c r="S15" s="39"/>
      <c r="T15" s="39"/>
    </row>
    <row r="16" spans="2:21" x14ac:dyDescent="0.3">
      <c r="B16" s="33"/>
      <c r="C16" s="18" t="s">
        <v>16</v>
      </c>
      <c r="D16" s="18"/>
      <c r="E16" s="21"/>
      <c r="F16" s="22"/>
      <c r="G16" s="23">
        <v>-0.7</v>
      </c>
      <c r="H16" s="23">
        <v>-0.4</v>
      </c>
      <c r="I16" s="23">
        <v>-0.2</v>
      </c>
      <c r="J16" s="23">
        <v>-0.1</v>
      </c>
      <c r="K16" s="23">
        <v>-0.1</v>
      </c>
      <c r="M16" s="39"/>
      <c r="N16" s="39"/>
      <c r="O16" s="39"/>
      <c r="P16" s="39"/>
      <c r="Q16" s="39"/>
      <c r="R16" s="39"/>
      <c r="S16" s="39"/>
      <c r="T16" s="39"/>
    </row>
    <row r="17" spans="2:2" x14ac:dyDescent="0.3">
      <c r="B17" s="55" t="s">
        <v>46</v>
      </c>
    </row>
  </sheetData>
  <mergeCells count="1">
    <mergeCell ref="G5:K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5A89-F0C9-4915-AEA4-9CE3F9FA8A60}">
  <dimension ref="B2:T17"/>
  <sheetViews>
    <sheetView showGridLines="0" zoomScaleNormal="100" workbookViewId="0">
      <selection activeCell="E8" sqref="E8"/>
    </sheetView>
  </sheetViews>
  <sheetFormatPr baseColWidth="10" defaultColWidth="9.1796875" defaultRowHeight="14" x14ac:dyDescent="0.3"/>
  <cols>
    <col min="1" max="1" width="3" style="2" customWidth="1"/>
    <col min="2" max="2" width="9.1796875" style="2" bestFit="1"/>
    <col min="3" max="3" width="48" style="2" customWidth="1"/>
    <col min="4" max="4" width="3.1796875" style="2" customWidth="1"/>
    <col min="5" max="5" width="10.81640625" style="2" customWidth="1"/>
    <col min="6" max="6" width="2.1796875" style="2" customWidth="1"/>
    <col min="7" max="7" width="10.81640625" style="2" customWidth="1"/>
    <col min="8" max="10" width="9.1796875" style="2" bestFit="1"/>
    <col min="11" max="16384" width="9.1796875" style="2"/>
  </cols>
  <sheetData>
    <row r="2" spans="2:20" x14ac:dyDescent="0.3">
      <c r="B2" s="16" t="s">
        <v>30</v>
      </c>
      <c r="C2" s="14"/>
    </row>
    <row r="3" spans="2:20" ht="15.5" x14ac:dyDescent="0.35">
      <c r="B3" s="13"/>
      <c r="C3" s="13"/>
      <c r="D3" s="13"/>
      <c r="E3" s="13"/>
      <c r="F3" s="13"/>
      <c r="G3" s="13"/>
    </row>
    <row r="4" spans="2:20" s="1" customFormat="1" x14ac:dyDescent="0.3">
      <c r="B4" s="3"/>
      <c r="C4" s="19"/>
      <c r="D4" s="19"/>
      <c r="E4" s="20">
        <v>2025</v>
      </c>
      <c r="F4" s="5"/>
      <c r="G4" s="20">
        <f>+E4</f>
        <v>2025</v>
      </c>
      <c r="H4" s="20">
        <f>+G4+1</f>
        <v>2026</v>
      </c>
      <c r="I4" s="20">
        <f>+H4+1</f>
        <v>2027</v>
      </c>
      <c r="J4" s="20">
        <f>+I4+1</f>
        <v>2028</v>
      </c>
      <c r="K4" s="20">
        <f>+J4+1</f>
        <v>2029</v>
      </c>
      <c r="M4" s="2"/>
      <c r="N4" s="2"/>
      <c r="O4" s="2"/>
      <c r="P4" s="2"/>
      <c r="Q4" s="2"/>
      <c r="R4" s="2"/>
      <c r="S4" s="2"/>
      <c r="T4" s="2"/>
    </row>
    <row r="5" spans="2:20" s="1" customFormat="1" x14ac:dyDescent="0.3">
      <c r="B5" s="3"/>
      <c r="C5" s="24"/>
      <c r="D5" s="19"/>
      <c r="E5" s="25" t="s">
        <v>17</v>
      </c>
      <c r="F5" s="5"/>
      <c r="G5" s="57" t="s">
        <v>18</v>
      </c>
      <c r="H5" s="57"/>
      <c r="I5" s="57"/>
      <c r="J5" s="57"/>
      <c r="K5" s="57"/>
      <c r="L5" s="15"/>
      <c r="M5" s="2"/>
      <c r="N5" s="2"/>
      <c r="O5" s="2"/>
      <c r="P5" s="2"/>
      <c r="Q5" s="2"/>
      <c r="R5" s="2"/>
      <c r="S5" s="2"/>
      <c r="T5" s="2"/>
    </row>
    <row r="6" spans="2:20" s="1" customFormat="1" x14ac:dyDescent="0.3">
      <c r="B6" s="34"/>
      <c r="C6" s="35" t="s">
        <v>19</v>
      </c>
      <c r="D6" s="35"/>
      <c r="E6" s="56">
        <v>22605</v>
      </c>
      <c r="F6" s="37"/>
      <c r="G6" s="36">
        <v>2.7</v>
      </c>
      <c r="H6" s="38">
        <v>2.4</v>
      </c>
      <c r="I6" s="38">
        <v>2.1</v>
      </c>
      <c r="J6" s="38">
        <v>2</v>
      </c>
      <c r="K6" s="38">
        <v>1.9</v>
      </c>
      <c r="L6" s="15"/>
      <c r="M6" s="2"/>
      <c r="N6" s="2"/>
      <c r="O6" s="2"/>
      <c r="P6" s="2"/>
      <c r="Q6" s="2"/>
      <c r="R6" s="2"/>
      <c r="S6" s="2"/>
      <c r="T6" s="2"/>
    </row>
    <row r="7" spans="2:20" s="1" customFormat="1" x14ac:dyDescent="0.3">
      <c r="B7" s="3"/>
      <c r="C7" s="26" t="s">
        <v>20</v>
      </c>
      <c r="D7" s="26"/>
      <c r="E7" s="30">
        <v>36907</v>
      </c>
      <c r="F7" s="28"/>
      <c r="G7" s="27">
        <v>2.1</v>
      </c>
      <c r="H7" s="29">
        <v>1.5</v>
      </c>
      <c r="I7" s="29">
        <v>1.7</v>
      </c>
      <c r="J7" s="29">
        <v>1.6</v>
      </c>
      <c r="K7" s="29">
        <v>1.4</v>
      </c>
      <c r="L7" s="15"/>
      <c r="M7" s="2"/>
      <c r="N7" s="2"/>
      <c r="O7" s="2"/>
      <c r="P7" s="2"/>
      <c r="Q7" s="2"/>
      <c r="R7" s="2"/>
      <c r="S7" s="2"/>
      <c r="T7" s="2"/>
    </row>
    <row r="8" spans="2:20" s="1" customFormat="1" x14ac:dyDescent="0.3">
      <c r="B8" s="3"/>
      <c r="C8" s="26" t="s">
        <v>21</v>
      </c>
      <c r="D8" s="26"/>
      <c r="E8" s="32">
        <v>19374.3</v>
      </c>
      <c r="F8" s="28"/>
      <c r="G8" s="29">
        <v>2.8</v>
      </c>
      <c r="H8" s="29">
        <v>2.7</v>
      </c>
      <c r="I8" s="29">
        <v>2.2000000000000002</v>
      </c>
      <c r="J8" s="29">
        <v>2.1</v>
      </c>
      <c r="K8" s="29">
        <v>2</v>
      </c>
      <c r="L8" s="15"/>
      <c r="M8" s="2"/>
      <c r="N8" s="2"/>
      <c r="O8" s="2"/>
      <c r="P8" s="2"/>
      <c r="Q8" s="2"/>
      <c r="R8" s="2"/>
      <c r="S8" s="2"/>
      <c r="T8" s="2"/>
    </row>
    <row r="9" spans="2:20" x14ac:dyDescent="0.3">
      <c r="B9" s="3"/>
      <c r="C9" s="26" t="s">
        <v>22</v>
      </c>
      <c r="D9" s="26"/>
      <c r="E9" s="29">
        <v>21.9</v>
      </c>
      <c r="F9" s="28"/>
      <c r="G9" s="29">
        <v>0.1</v>
      </c>
      <c r="H9" s="29">
        <v>0.2</v>
      </c>
      <c r="I9" s="29">
        <v>0.2</v>
      </c>
      <c r="J9" s="29">
        <v>0.1</v>
      </c>
      <c r="K9" s="29">
        <v>0.1</v>
      </c>
    </row>
    <row r="10" spans="2:20" x14ac:dyDescent="0.3">
      <c r="B10" s="3"/>
      <c r="C10" s="26" t="s">
        <v>23</v>
      </c>
      <c r="D10" s="26"/>
      <c r="E10" s="29">
        <v>0.2</v>
      </c>
      <c r="F10" s="28"/>
      <c r="G10" s="29">
        <v>0.7</v>
      </c>
      <c r="H10" s="29">
        <v>1</v>
      </c>
      <c r="I10" s="29">
        <v>0.6</v>
      </c>
      <c r="J10" s="29">
        <v>0.5</v>
      </c>
      <c r="K10" s="29">
        <v>0.6</v>
      </c>
    </row>
    <row r="11" spans="2:20" x14ac:dyDescent="0.3">
      <c r="B11" s="3"/>
      <c r="C11" s="26" t="s">
        <v>24</v>
      </c>
      <c r="D11" s="26"/>
      <c r="E11" s="29">
        <v>818.8</v>
      </c>
      <c r="F11" s="28"/>
      <c r="G11" s="29">
        <v>7.2</v>
      </c>
      <c r="H11" s="29">
        <v>6.1</v>
      </c>
      <c r="I11" s="29">
        <v>5.6</v>
      </c>
      <c r="J11" s="29">
        <v>5</v>
      </c>
      <c r="K11" s="29">
        <v>4.8</v>
      </c>
    </row>
    <row r="12" spans="2:20" x14ac:dyDescent="0.3">
      <c r="B12" s="3"/>
      <c r="C12" s="26" t="s">
        <v>25</v>
      </c>
      <c r="D12" s="26"/>
      <c r="E12" s="29">
        <v>42.3</v>
      </c>
      <c r="F12" s="28"/>
      <c r="G12" s="29">
        <v>4.3</v>
      </c>
      <c r="H12" s="29">
        <v>3.3</v>
      </c>
      <c r="I12" s="29">
        <v>3.3</v>
      </c>
      <c r="J12" s="29">
        <v>2.8</v>
      </c>
      <c r="K12" s="29">
        <v>2.7</v>
      </c>
    </row>
    <row r="13" spans="2:20" x14ac:dyDescent="0.3">
      <c r="B13" s="3"/>
      <c r="C13" s="26" t="s">
        <v>26</v>
      </c>
      <c r="D13" s="26"/>
      <c r="E13" s="29"/>
      <c r="F13" s="28"/>
      <c r="G13" s="29">
        <v>4.8</v>
      </c>
      <c r="H13" s="29">
        <v>4.2</v>
      </c>
      <c r="I13" s="29">
        <v>3.7</v>
      </c>
      <c r="J13" s="29">
        <v>3.2</v>
      </c>
      <c r="K13" s="29">
        <v>3.2</v>
      </c>
    </row>
    <row r="14" spans="2:20" x14ac:dyDescent="0.3">
      <c r="B14" s="3"/>
      <c r="C14" s="26" t="s">
        <v>27</v>
      </c>
      <c r="D14" s="26"/>
      <c r="E14" s="29"/>
      <c r="F14" s="28"/>
      <c r="G14" s="29">
        <v>4.3</v>
      </c>
      <c r="H14" s="29">
        <v>3.4</v>
      </c>
      <c r="I14" s="29">
        <v>3.3</v>
      </c>
      <c r="J14" s="29">
        <v>2.8</v>
      </c>
      <c r="K14" s="29">
        <v>2.7</v>
      </c>
    </row>
    <row r="15" spans="2:20" x14ac:dyDescent="0.3">
      <c r="B15" s="31"/>
      <c r="C15" s="26" t="s">
        <v>28</v>
      </c>
      <c r="D15" s="26"/>
      <c r="E15" s="32"/>
      <c r="F15" s="28"/>
      <c r="G15" s="29">
        <v>10.5</v>
      </c>
      <c r="H15" s="29">
        <v>9.9</v>
      </c>
      <c r="I15" s="29">
        <v>9.4</v>
      </c>
      <c r="J15" s="29">
        <v>9</v>
      </c>
      <c r="K15" s="29">
        <v>8.5</v>
      </c>
    </row>
    <row r="16" spans="2:20" x14ac:dyDescent="0.3">
      <c r="B16" s="33"/>
      <c r="C16" s="40" t="s">
        <v>29</v>
      </c>
      <c r="D16" s="18"/>
      <c r="E16" s="21"/>
      <c r="F16" s="22"/>
      <c r="G16" s="23">
        <v>1.7</v>
      </c>
      <c r="H16" s="23">
        <v>1.7</v>
      </c>
      <c r="I16" s="23">
        <v>1.5</v>
      </c>
      <c r="J16" s="23">
        <v>1.5</v>
      </c>
      <c r="K16" s="23">
        <v>1.4</v>
      </c>
    </row>
    <row r="17" spans="2:2" x14ac:dyDescent="0.3">
      <c r="B17" s="55" t="s">
        <v>50</v>
      </c>
    </row>
  </sheetData>
  <mergeCells count="1">
    <mergeCell ref="G5:K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0442-C27F-4C41-A2A5-1814C3FB8AAA}">
  <dimension ref="B2:T8"/>
  <sheetViews>
    <sheetView showGridLines="0" zoomScaleNormal="100" workbookViewId="0">
      <selection activeCell="F33" sqref="F33"/>
    </sheetView>
  </sheetViews>
  <sheetFormatPr baseColWidth="10" defaultColWidth="9.1796875" defaultRowHeight="14" x14ac:dyDescent="0.3"/>
  <cols>
    <col min="1" max="1" width="3" style="2" customWidth="1"/>
    <col min="2" max="2" width="9.1796875" style="2" bestFit="1"/>
    <col min="3" max="3" width="48" style="2" customWidth="1"/>
    <col min="4" max="4" width="3.1796875" style="2" customWidth="1"/>
    <col min="5" max="5" width="10.81640625" style="2" customWidth="1"/>
    <col min="6" max="6" width="2.1796875" style="2" customWidth="1"/>
    <col min="7" max="7" width="10.81640625" style="2" customWidth="1"/>
    <col min="8" max="10" width="9.1796875" style="2" bestFit="1"/>
    <col min="11" max="16384" width="9.1796875" style="2"/>
  </cols>
  <sheetData>
    <row r="2" spans="2:20" x14ac:dyDescent="0.3">
      <c r="B2" s="16" t="s">
        <v>31</v>
      </c>
      <c r="C2" s="14"/>
    </row>
    <row r="3" spans="2:20" ht="15.5" x14ac:dyDescent="0.35">
      <c r="B3" s="13"/>
      <c r="C3" s="13"/>
      <c r="D3" s="13"/>
      <c r="E3" s="13"/>
      <c r="F3" s="13"/>
      <c r="G3" s="13"/>
    </row>
    <row r="4" spans="2:20" s="1" customFormat="1" x14ac:dyDescent="0.3">
      <c r="B4" s="3"/>
      <c r="C4" s="19"/>
      <c r="D4" s="19"/>
      <c r="E4" s="20">
        <v>2025</v>
      </c>
      <c r="F4" s="5"/>
      <c r="G4" s="20">
        <v>2025</v>
      </c>
      <c r="H4" s="20">
        <v>2026</v>
      </c>
      <c r="I4" s="20">
        <v>2027</v>
      </c>
      <c r="J4" s="20">
        <v>2028</v>
      </c>
      <c r="K4" s="20">
        <v>2029</v>
      </c>
      <c r="M4" s="2"/>
      <c r="N4" s="2"/>
      <c r="O4" s="2"/>
      <c r="P4" s="2"/>
      <c r="Q4" s="2"/>
      <c r="R4" s="2"/>
      <c r="S4" s="2"/>
      <c r="T4" s="2"/>
    </row>
    <row r="5" spans="2:20" s="1" customFormat="1" x14ac:dyDescent="0.3">
      <c r="B5" s="3"/>
      <c r="C5" s="24"/>
      <c r="D5" s="19"/>
      <c r="E5" s="44" t="s">
        <v>17</v>
      </c>
      <c r="F5" s="4"/>
      <c r="G5" s="58" t="s">
        <v>18</v>
      </c>
      <c r="H5" s="58"/>
      <c r="I5" s="58"/>
      <c r="J5" s="58"/>
      <c r="K5" s="58"/>
      <c r="L5" s="15"/>
      <c r="M5" s="2"/>
      <c r="N5" s="2"/>
      <c r="O5" s="2"/>
      <c r="P5" s="2"/>
      <c r="Q5" s="2"/>
      <c r="R5" s="2"/>
      <c r="S5" s="2"/>
      <c r="T5" s="2"/>
    </row>
    <row r="6" spans="2:20" s="1" customFormat="1" x14ac:dyDescent="0.3">
      <c r="B6" s="34"/>
      <c r="C6" s="6" t="s">
        <v>32</v>
      </c>
      <c r="D6" s="6"/>
      <c r="E6" s="8">
        <v>120.8</v>
      </c>
      <c r="F6" s="7"/>
      <c r="G6" s="8">
        <v>2.9</v>
      </c>
      <c r="H6" s="8">
        <v>2.9</v>
      </c>
      <c r="I6" s="8">
        <v>2.7</v>
      </c>
      <c r="J6" s="8">
        <v>2.1</v>
      </c>
      <c r="K6" s="8">
        <v>2.1</v>
      </c>
      <c r="L6" s="15"/>
      <c r="M6" s="2"/>
      <c r="N6" s="2"/>
      <c r="O6" s="2"/>
      <c r="P6" s="2"/>
      <c r="Q6" s="2"/>
      <c r="R6" s="2"/>
      <c r="S6" s="2"/>
      <c r="T6" s="2"/>
    </row>
    <row r="7" spans="2:20" s="1" customFormat="1" x14ac:dyDescent="0.3">
      <c r="B7" s="45"/>
      <c r="C7" s="41" t="s">
        <v>33</v>
      </c>
      <c r="D7" s="41"/>
      <c r="E7" s="42">
        <v>121.4</v>
      </c>
      <c r="F7" s="43"/>
      <c r="G7" s="42">
        <v>2.8</v>
      </c>
      <c r="H7" s="42">
        <v>3.8</v>
      </c>
      <c r="I7" s="42">
        <v>2.5</v>
      </c>
      <c r="J7" s="42">
        <v>2.1</v>
      </c>
      <c r="K7" s="42">
        <v>2.2000000000000002</v>
      </c>
      <c r="L7" s="15"/>
      <c r="M7" s="2"/>
      <c r="N7" s="2"/>
      <c r="O7" s="2"/>
      <c r="P7" s="2"/>
      <c r="Q7" s="2"/>
      <c r="R7" s="2"/>
      <c r="S7" s="2"/>
      <c r="T7" s="2"/>
    </row>
    <row r="8" spans="2:20" x14ac:dyDescent="0.3">
      <c r="B8" s="55" t="s">
        <v>47</v>
      </c>
    </row>
  </sheetData>
  <mergeCells count="1">
    <mergeCell ref="G5:K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3D09-3345-48C7-BC07-98FFBC132408}">
  <dimension ref="B2:Q12"/>
  <sheetViews>
    <sheetView showGridLines="0" zoomScaleNormal="100" workbookViewId="0">
      <selection activeCell="D33" sqref="D33"/>
    </sheetView>
  </sheetViews>
  <sheetFormatPr baseColWidth="10" defaultColWidth="9.1796875" defaultRowHeight="14" x14ac:dyDescent="0.3"/>
  <cols>
    <col min="1" max="1" width="3" style="2" customWidth="1"/>
    <col min="2" max="2" width="9.1796875" style="2" bestFit="1"/>
    <col min="3" max="3" width="60.453125" style="2" customWidth="1"/>
    <col min="4" max="4" width="10.81640625" style="2" customWidth="1"/>
    <col min="5" max="7" width="9.1796875" style="2" bestFit="1"/>
    <col min="8" max="16384" width="9.1796875" style="2"/>
  </cols>
  <sheetData>
    <row r="2" spans="2:17" x14ac:dyDescent="0.3">
      <c r="B2" s="16" t="s">
        <v>34</v>
      </c>
      <c r="C2" s="14"/>
    </row>
    <row r="3" spans="2:17" ht="15.5" x14ac:dyDescent="0.35">
      <c r="B3" s="13"/>
      <c r="C3" s="13"/>
      <c r="D3" s="13"/>
    </row>
    <row r="4" spans="2:17" s="1" customFormat="1" x14ac:dyDescent="0.3">
      <c r="B4" s="3"/>
      <c r="C4" s="19"/>
      <c r="D4" s="20">
        <v>2025</v>
      </c>
      <c r="E4" s="20">
        <v>2026</v>
      </c>
      <c r="F4" s="20">
        <v>2027</v>
      </c>
      <c r="G4" s="20">
        <v>2028</v>
      </c>
      <c r="H4" s="20">
        <v>2029</v>
      </c>
      <c r="J4" s="2"/>
      <c r="K4" s="2"/>
      <c r="L4" s="2"/>
      <c r="M4" s="2"/>
      <c r="N4" s="2"/>
      <c r="O4" s="2"/>
      <c r="P4" s="2"/>
      <c r="Q4" s="2"/>
    </row>
    <row r="5" spans="2:17" s="1" customFormat="1" x14ac:dyDescent="0.3">
      <c r="B5" s="3"/>
      <c r="C5" s="24"/>
      <c r="D5" s="58" t="s">
        <v>18</v>
      </c>
      <c r="E5" s="58"/>
      <c r="F5" s="58"/>
      <c r="G5" s="58"/>
      <c r="H5" s="58"/>
      <c r="I5" s="15"/>
      <c r="J5" s="2"/>
      <c r="K5" s="2"/>
      <c r="L5" s="2"/>
      <c r="M5" s="2"/>
      <c r="N5" s="2"/>
      <c r="O5" s="2"/>
      <c r="P5" s="2"/>
      <c r="Q5" s="2"/>
    </row>
    <row r="6" spans="2:17" s="1" customFormat="1" x14ac:dyDescent="0.3">
      <c r="B6" s="34"/>
      <c r="C6" s="6" t="s">
        <v>35</v>
      </c>
      <c r="D6" s="8">
        <v>4</v>
      </c>
      <c r="E6" s="8">
        <v>3.4</v>
      </c>
      <c r="F6" s="8">
        <v>2.9</v>
      </c>
      <c r="G6" s="8">
        <v>2.5</v>
      </c>
      <c r="H6" s="8">
        <v>2.2999999999999998</v>
      </c>
      <c r="I6" s="15"/>
      <c r="J6" s="2"/>
      <c r="K6" s="2"/>
      <c r="L6" s="2"/>
      <c r="M6" s="2"/>
      <c r="N6" s="2"/>
      <c r="O6" s="2"/>
      <c r="P6" s="2"/>
      <c r="Q6" s="2"/>
    </row>
    <row r="7" spans="2:17" s="1" customFormat="1" x14ac:dyDescent="0.3">
      <c r="B7" s="3"/>
      <c r="C7" s="48" t="s">
        <v>36</v>
      </c>
      <c r="D7" s="47">
        <v>3.8</v>
      </c>
      <c r="E7" s="47">
        <v>3.3</v>
      </c>
      <c r="F7" s="47">
        <v>3.1</v>
      </c>
      <c r="G7" s="47">
        <v>2.9</v>
      </c>
      <c r="H7" s="47">
        <v>2.8</v>
      </c>
      <c r="I7" s="15"/>
      <c r="J7" s="2"/>
      <c r="K7" s="2"/>
      <c r="L7" s="2"/>
      <c r="M7" s="2"/>
      <c r="N7" s="2"/>
      <c r="O7" s="2"/>
      <c r="P7" s="2"/>
      <c r="Q7" s="2"/>
    </row>
    <row r="8" spans="2:17" x14ac:dyDescent="0.3">
      <c r="C8" s="48" t="s">
        <v>37</v>
      </c>
      <c r="D8" s="47">
        <v>-0.9</v>
      </c>
      <c r="E8" s="47">
        <v>-0.9</v>
      </c>
      <c r="F8" s="47">
        <v>-0.9</v>
      </c>
      <c r="G8" s="47">
        <v>-1</v>
      </c>
      <c r="H8" s="47">
        <v>-1</v>
      </c>
    </row>
    <row r="9" spans="2:17" x14ac:dyDescent="0.3">
      <c r="C9" s="48" t="s">
        <v>38</v>
      </c>
      <c r="D9" s="47">
        <v>1</v>
      </c>
      <c r="E9" s="47">
        <v>1</v>
      </c>
      <c r="F9" s="47">
        <v>0.7</v>
      </c>
      <c r="G9" s="47">
        <v>0.5</v>
      </c>
      <c r="H9" s="47">
        <v>0.4</v>
      </c>
    </row>
    <row r="10" spans="2:17" x14ac:dyDescent="0.3">
      <c r="C10" s="46" t="s">
        <v>39</v>
      </c>
      <c r="D10" s="47">
        <v>6.4</v>
      </c>
      <c r="E10" s="47">
        <v>5.5</v>
      </c>
      <c r="F10" s="47">
        <v>4.7</v>
      </c>
      <c r="G10" s="47">
        <v>4.0999999999999996</v>
      </c>
      <c r="H10" s="47">
        <v>3.8</v>
      </c>
    </row>
    <row r="11" spans="2:17" x14ac:dyDescent="0.3">
      <c r="B11" s="33"/>
      <c r="C11" s="11" t="s">
        <v>40</v>
      </c>
      <c r="D11" s="12">
        <v>-2.4</v>
      </c>
      <c r="E11" s="12">
        <v>-2.1</v>
      </c>
      <c r="F11" s="12">
        <v>-1.8</v>
      </c>
      <c r="G11" s="12">
        <v>-1.6</v>
      </c>
      <c r="H11" s="12">
        <v>-1.5</v>
      </c>
    </row>
    <row r="12" spans="2:17" x14ac:dyDescent="0.3">
      <c r="B12" s="55" t="s">
        <v>48</v>
      </c>
    </row>
  </sheetData>
  <mergeCells count="1">
    <mergeCell ref="D5:H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C68E-BE21-4745-8F28-BC43B773994E}">
  <dimension ref="B2:O8"/>
  <sheetViews>
    <sheetView showGridLines="0" zoomScaleNormal="100" workbookViewId="0">
      <selection activeCell="E16" sqref="E16"/>
    </sheetView>
  </sheetViews>
  <sheetFormatPr baseColWidth="10" defaultColWidth="9.1796875" defaultRowHeight="14" x14ac:dyDescent="0.3"/>
  <cols>
    <col min="1" max="1" width="3" style="2" customWidth="1"/>
    <col min="2" max="2" width="9.1796875" style="2" bestFit="1"/>
    <col min="3" max="3" width="60.453125" style="2" customWidth="1"/>
    <col min="4" max="7" width="9.1796875" style="2" bestFit="1"/>
    <col min="8" max="16384" width="9.1796875" style="2"/>
  </cols>
  <sheetData>
    <row r="2" spans="2:15" x14ac:dyDescent="0.3">
      <c r="B2" s="49" t="s">
        <v>41</v>
      </c>
      <c r="C2" s="14"/>
    </row>
    <row r="3" spans="2:15" ht="15.5" x14ac:dyDescent="0.35">
      <c r="B3" s="13"/>
      <c r="C3" s="13"/>
    </row>
    <row r="4" spans="2:15" s="1" customFormat="1" x14ac:dyDescent="0.3">
      <c r="B4" s="3"/>
      <c r="C4" s="31"/>
      <c r="D4" s="5">
        <v>2025</v>
      </c>
      <c r="E4" s="5">
        <v>2026</v>
      </c>
      <c r="F4" s="5">
        <v>2027</v>
      </c>
      <c r="G4" s="5">
        <v>2028</v>
      </c>
      <c r="H4" s="5">
        <v>2029</v>
      </c>
      <c r="I4" s="2"/>
      <c r="J4" s="2"/>
      <c r="K4" s="2"/>
      <c r="L4" s="2"/>
      <c r="M4" s="2"/>
      <c r="N4" s="2"/>
      <c r="O4" s="2"/>
    </row>
    <row r="5" spans="2:15" s="1" customFormat="1" x14ac:dyDescent="0.3">
      <c r="B5" s="34"/>
      <c r="C5" s="6" t="s">
        <v>42</v>
      </c>
      <c r="D5" s="53">
        <v>5.2</v>
      </c>
      <c r="E5" s="53">
        <v>5.2</v>
      </c>
      <c r="F5" s="53">
        <v>5.0999999999999996</v>
      </c>
      <c r="G5" s="54">
        <v>5</v>
      </c>
      <c r="H5" s="54">
        <v>5</v>
      </c>
      <c r="I5" s="2"/>
      <c r="J5" s="2"/>
      <c r="K5" s="2"/>
      <c r="L5" s="2"/>
      <c r="M5" s="2"/>
      <c r="N5" s="2"/>
      <c r="O5" s="2"/>
    </row>
    <row r="6" spans="2:15" s="1" customFormat="1" x14ac:dyDescent="0.3">
      <c r="B6" s="3"/>
      <c r="C6" s="46" t="s">
        <v>43</v>
      </c>
      <c r="D6" s="52">
        <v>30.8</v>
      </c>
      <c r="E6" s="52">
        <v>30.6</v>
      </c>
      <c r="F6" s="52">
        <v>30.4</v>
      </c>
      <c r="G6" s="52">
        <v>30.2</v>
      </c>
      <c r="H6" s="52">
        <v>30</v>
      </c>
      <c r="I6" s="2"/>
      <c r="J6" s="2"/>
      <c r="K6" s="2"/>
      <c r="L6" s="2"/>
      <c r="M6" s="2"/>
      <c r="N6" s="2"/>
      <c r="O6" s="2"/>
    </row>
    <row r="7" spans="2:15" s="1" customFormat="1" x14ac:dyDescent="0.3">
      <c r="B7" s="45"/>
      <c r="C7" s="45" t="s">
        <v>44</v>
      </c>
      <c r="D7" s="50">
        <v>19.5</v>
      </c>
      <c r="E7" s="50">
        <v>19.3</v>
      </c>
      <c r="F7" s="50">
        <v>19.100000000000001</v>
      </c>
      <c r="G7" s="50">
        <v>18.8</v>
      </c>
      <c r="H7" s="51">
        <v>18.5</v>
      </c>
      <c r="I7" s="2"/>
      <c r="J7" s="2"/>
      <c r="K7" s="2"/>
      <c r="L7" s="2"/>
      <c r="M7" s="2"/>
      <c r="N7" s="2"/>
      <c r="O7" s="2"/>
    </row>
    <row r="8" spans="2:15" x14ac:dyDescent="0.3">
      <c r="B8" s="55" t="s">
        <v>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C553-3203-4347-AFF1-4D5B753ACFD4}">
  <dimension ref="B2:M8"/>
  <sheetViews>
    <sheetView showGridLines="0" zoomScaleNormal="100" workbookViewId="0">
      <selection activeCell="G6" sqref="G6"/>
    </sheetView>
  </sheetViews>
  <sheetFormatPr baseColWidth="10" defaultColWidth="9.1796875" defaultRowHeight="14" x14ac:dyDescent="0.3"/>
  <cols>
    <col min="1" max="1" width="3" style="59" customWidth="1"/>
    <col min="2" max="2" width="9.1796875" style="59" bestFit="1"/>
    <col min="3" max="3" width="18.81640625" style="59" customWidth="1"/>
    <col min="4" max="5" width="9.1796875" style="71" bestFit="1"/>
    <col min="6" max="6" width="9.1796875" style="71"/>
    <col min="7" max="16384" width="9.1796875" style="59"/>
  </cols>
  <sheetData>
    <row r="2" spans="2:13" x14ac:dyDescent="0.3">
      <c r="B2" s="61" t="s">
        <v>52</v>
      </c>
      <c r="C2" s="62"/>
    </row>
    <row r="3" spans="2:13" ht="15.5" x14ac:dyDescent="0.35">
      <c r="B3" s="63"/>
      <c r="C3" s="63"/>
    </row>
    <row r="4" spans="2:13" s="60" customFormat="1" x14ac:dyDescent="0.3">
      <c r="B4" s="64"/>
      <c r="C4" s="65"/>
      <c r="D4" s="66">
        <v>2027</v>
      </c>
      <c r="E4" s="66">
        <v>2028</v>
      </c>
      <c r="F4" s="66">
        <v>2029</v>
      </c>
      <c r="G4" s="59"/>
      <c r="H4" s="59"/>
      <c r="I4" s="59"/>
      <c r="J4" s="59"/>
      <c r="K4" s="59"/>
      <c r="L4" s="59"/>
      <c r="M4" s="59"/>
    </row>
    <row r="5" spans="2:13" s="60" customFormat="1" x14ac:dyDescent="0.3">
      <c r="B5" s="64"/>
      <c r="C5" s="65"/>
      <c r="D5" s="89"/>
      <c r="E5" s="90" t="s">
        <v>18</v>
      </c>
      <c r="F5" s="89"/>
      <c r="G5" s="59"/>
      <c r="H5" s="59"/>
      <c r="I5" s="59"/>
      <c r="J5" s="59"/>
      <c r="K5" s="59"/>
      <c r="L5" s="59"/>
      <c r="M5" s="59"/>
    </row>
    <row r="6" spans="2:13" s="60" customFormat="1" x14ac:dyDescent="0.3">
      <c r="B6" s="83"/>
      <c r="C6" s="91" t="s">
        <v>51</v>
      </c>
      <c r="D6" s="84">
        <v>4</v>
      </c>
      <c r="E6" s="85">
        <v>3.8</v>
      </c>
      <c r="F6" s="85">
        <v>3.6</v>
      </c>
      <c r="G6" s="59"/>
      <c r="H6" s="59"/>
      <c r="I6" s="59"/>
      <c r="J6" s="59"/>
      <c r="K6" s="59"/>
      <c r="L6" s="59"/>
      <c r="M6" s="59"/>
    </row>
    <row r="7" spans="2:13" s="60" customFormat="1" x14ac:dyDescent="0.3">
      <c r="B7" s="72"/>
      <c r="C7" s="73"/>
      <c r="D7" s="74"/>
      <c r="E7" s="75"/>
      <c r="F7" s="75"/>
      <c r="G7" s="59"/>
      <c r="H7" s="59"/>
      <c r="I7" s="59"/>
      <c r="J7" s="59"/>
      <c r="K7" s="59"/>
      <c r="L7" s="59"/>
      <c r="M7" s="59"/>
    </row>
    <row r="8" spans="2:13" x14ac:dyDescent="0.3">
      <c r="B8" s="70" t="s">
        <v>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1293-E3AF-45BA-83EC-F1B28A9DE416}">
  <dimension ref="B2:M14"/>
  <sheetViews>
    <sheetView showGridLines="0" tabSelected="1" zoomScaleNormal="100" workbookViewId="0"/>
  </sheetViews>
  <sheetFormatPr baseColWidth="10" defaultColWidth="9.1796875" defaultRowHeight="14" x14ac:dyDescent="0.3"/>
  <cols>
    <col min="1" max="1" width="3" style="59" customWidth="1"/>
    <col min="2" max="2" width="9.1796875" style="59" bestFit="1"/>
    <col min="3" max="3" width="39.26953125" style="59" bestFit="1" customWidth="1"/>
    <col min="4" max="6" width="9.1796875" style="71" bestFit="1"/>
    <col min="7" max="7" width="9.1796875" style="59" bestFit="1"/>
    <col min="8" max="16384" width="9.1796875" style="59"/>
  </cols>
  <sheetData>
    <row r="2" spans="2:13" x14ac:dyDescent="0.3">
      <c r="B2" s="61" t="s">
        <v>59</v>
      </c>
      <c r="C2" s="62"/>
    </row>
    <row r="3" spans="2:13" ht="15.5" x14ac:dyDescent="0.35">
      <c r="B3" s="63"/>
      <c r="C3" s="63"/>
    </row>
    <row r="4" spans="2:13" s="60" customFormat="1" x14ac:dyDescent="0.3">
      <c r="B4" s="64"/>
      <c r="C4" s="65"/>
      <c r="D4" s="66">
        <v>2027</v>
      </c>
      <c r="E4" s="66">
        <v>2028</v>
      </c>
      <c r="F4" s="66">
        <v>2029</v>
      </c>
      <c r="G4" s="59"/>
      <c r="H4" s="59"/>
      <c r="I4" s="59"/>
      <c r="J4" s="59"/>
      <c r="K4" s="59"/>
      <c r="L4" s="59"/>
      <c r="M4" s="59"/>
    </row>
    <row r="5" spans="2:13" s="60" customFormat="1" x14ac:dyDescent="0.3">
      <c r="B5" s="64"/>
      <c r="C5" s="65"/>
      <c r="D5" s="76"/>
      <c r="E5" s="77" t="s">
        <v>53</v>
      </c>
      <c r="F5" s="76"/>
      <c r="G5" s="59"/>
      <c r="H5" s="59"/>
      <c r="I5" s="59"/>
      <c r="J5" s="59"/>
      <c r="K5" s="59"/>
      <c r="L5" s="59"/>
      <c r="M5" s="59"/>
    </row>
    <row r="6" spans="2:13" s="60" customFormat="1" x14ac:dyDescent="0.3">
      <c r="B6" s="67"/>
      <c r="C6" s="68" t="s">
        <v>55</v>
      </c>
      <c r="D6" s="78">
        <v>-1.8</v>
      </c>
      <c r="E6" s="79">
        <v>-1.6</v>
      </c>
      <c r="F6" s="79">
        <v>-1.5</v>
      </c>
      <c r="G6" s="59"/>
      <c r="H6" s="59"/>
      <c r="I6" s="59"/>
      <c r="J6" s="59"/>
      <c r="K6" s="59"/>
      <c r="L6" s="59"/>
      <c r="M6" s="59"/>
    </row>
    <row r="7" spans="2:13" s="60" customFormat="1" x14ac:dyDescent="0.3">
      <c r="B7" s="72"/>
      <c r="C7" s="73" t="s">
        <v>56</v>
      </c>
      <c r="D7" s="80">
        <v>0.6</v>
      </c>
      <c r="E7" s="81">
        <v>0.4</v>
      </c>
      <c r="F7" s="81">
        <v>0.2</v>
      </c>
      <c r="G7" s="59"/>
      <c r="H7" s="59"/>
      <c r="I7" s="59"/>
      <c r="J7" s="59"/>
      <c r="K7" s="59"/>
      <c r="L7" s="59"/>
      <c r="M7" s="59"/>
    </row>
    <row r="8" spans="2:13" s="60" customFormat="1" x14ac:dyDescent="0.3">
      <c r="B8" s="72"/>
      <c r="C8" s="73" t="s">
        <v>57</v>
      </c>
      <c r="D8" s="80">
        <v>0.6</v>
      </c>
      <c r="E8" s="81">
        <v>0.4</v>
      </c>
      <c r="F8" s="81">
        <v>0.2</v>
      </c>
      <c r="G8" s="59"/>
      <c r="H8" s="59"/>
      <c r="I8" s="59"/>
      <c r="J8" s="59"/>
      <c r="K8" s="59"/>
      <c r="L8" s="59"/>
      <c r="M8" s="59"/>
    </row>
    <row r="9" spans="2:13" s="60" customFormat="1" x14ac:dyDescent="0.3">
      <c r="B9" s="72"/>
      <c r="C9" s="73" t="s">
        <v>61</v>
      </c>
      <c r="D9" s="80">
        <v>0</v>
      </c>
      <c r="E9" s="82">
        <v>0</v>
      </c>
      <c r="F9" s="82">
        <v>0</v>
      </c>
      <c r="G9" s="59"/>
      <c r="H9" s="59"/>
      <c r="I9" s="59"/>
      <c r="J9" s="59"/>
      <c r="K9" s="59"/>
      <c r="L9" s="59"/>
      <c r="M9" s="59"/>
    </row>
    <row r="10" spans="2:13" s="60" customFormat="1" x14ac:dyDescent="0.3">
      <c r="B10" s="69"/>
      <c r="C10" s="86" t="s">
        <v>58</v>
      </c>
      <c r="D10" s="87">
        <v>0</v>
      </c>
      <c r="E10" s="87">
        <v>0</v>
      </c>
      <c r="F10" s="87">
        <v>0</v>
      </c>
      <c r="G10" s="59"/>
      <c r="H10" s="59"/>
      <c r="I10" s="59"/>
      <c r="J10" s="59"/>
      <c r="K10" s="59"/>
      <c r="L10" s="59"/>
      <c r="M10" s="59"/>
    </row>
    <row r="11" spans="2:13" s="60" customFormat="1" x14ac:dyDescent="0.3">
      <c r="B11" s="72"/>
      <c r="C11" s="73"/>
      <c r="D11" s="74"/>
      <c r="E11" s="75"/>
      <c r="F11" s="75"/>
      <c r="G11" s="59"/>
      <c r="H11" s="59"/>
      <c r="I11" s="59"/>
      <c r="J11" s="59"/>
      <c r="K11" s="59"/>
      <c r="L11" s="59"/>
      <c r="M11" s="59"/>
    </row>
    <row r="12" spans="2:13" s="60" customFormat="1" x14ac:dyDescent="0.3">
      <c r="B12" s="88"/>
      <c r="C12" s="83" t="s">
        <v>60</v>
      </c>
      <c r="D12" s="84">
        <v>1</v>
      </c>
      <c r="E12" s="85">
        <v>0.6</v>
      </c>
      <c r="F12" s="85">
        <v>0.3</v>
      </c>
      <c r="G12" s="59"/>
      <c r="H12" s="59"/>
      <c r="I12" s="59"/>
      <c r="J12" s="59"/>
      <c r="K12" s="59"/>
      <c r="L12" s="59"/>
      <c r="M12" s="59"/>
    </row>
    <row r="13" spans="2:13" s="60" customFormat="1" x14ac:dyDescent="0.3">
      <c r="B13" s="72"/>
      <c r="C13" s="73"/>
      <c r="D13" s="74"/>
      <c r="E13" s="75"/>
      <c r="F13" s="75"/>
      <c r="G13" s="59"/>
      <c r="H13" s="59"/>
      <c r="I13" s="59"/>
      <c r="J13" s="59"/>
      <c r="K13" s="59"/>
      <c r="L13" s="59"/>
      <c r="M13" s="59"/>
    </row>
    <row r="14" spans="2:13" x14ac:dyDescent="0.3">
      <c r="B14" s="70" t="s">
        <v>54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SP" ma:contentTypeID="0x0101008FF1A553EA44B64A95089CD029D051E500947FC8F616281E40969469475C18C9D7" ma:contentTypeVersion="5" ma:contentTypeDescription="Crear nuevo documento." ma:contentTypeScope="" ma:versionID="2cba048376bfdd8e7d46f6c35ce60733">
  <xsd:schema xmlns:xsd="http://www.w3.org/2001/XMLSchema" xmlns:xs="http://www.w3.org/2001/XMLSchema" xmlns:p="http://schemas.microsoft.com/office/2006/metadata/properties" xmlns:ns2="0ab26fd9-f3a4-4932-bb5f-974b43a86ccf" xmlns:ns3="5adc3495-f5d9-4058-9f2d-12b0d72f2b64" xmlns:ns4="f152e7f8-0e10-4c01-8468-1752a5770a64" targetNamespace="http://schemas.microsoft.com/office/2006/metadata/properties" ma:root="true" ma:fieldsID="d3451c17027483e1c7685c26e7c9479c" ns2:_="" ns3:_="" ns4:_="">
    <xsd:import namespace="0ab26fd9-f3a4-4932-bb5f-974b43a86ccf"/>
    <xsd:import namespace="5adc3495-f5d9-4058-9f2d-12b0d72f2b64"/>
    <xsd:import namespace="f152e7f8-0e10-4c01-8468-1752a5770a64"/>
    <xsd:element name="properties">
      <xsd:complexType>
        <xsd:sequence>
          <xsd:element name="documentManagement">
            <xsd:complexType>
              <xsd:all>
                <xsd:element ref="ns2:TituloSP" minOccurs="0"/>
                <xsd:element ref="ns2:AltSP" minOccurs="0"/>
                <xsd:element ref="ns3:d911194701f84a3a9135b63283404e71" minOccurs="0"/>
                <xsd:element ref="ns3:TaxCatchAll" minOccurs="0"/>
                <xsd:element ref="ns3:TaxCatchAllLabel" minOccurs="0"/>
                <xsd:element ref="ns2:DescripcionSP" minOccurs="0"/>
                <xsd:element ref="ns4:AliasSP" minOccurs="0"/>
                <xsd:element ref="ns2:FechaPublicacionS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26fd9-f3a4-4932-bb5f-974b43a86ccf" elementFormDefault="qualified">
    <xsd:import namespace="http://schemas.microsoft.com/office/2006/documentManagement/types"/>
    <xsd:import namespace="http://schemas.microsoft.com/office/infopath/2007/PartnerControls"/>
    <xsd:element name="TituloSP" ma:index="8" nillable="true" ma:displayName="Título HTML" ma:internalName="TituloSP">
      <xsd:simpleType>
        <xsd:restriction base="dms:Unknown"/>
      </xsd:simpleType>
    </xsd:element>
    <xsd:element name="AltSP" ma:index="9" nillable="true" ma:displayName="Alt" ma:internalName="AltSP">
      <xsd:simpleType>
        <xsd:restriction base="dms:Unknown"/>
      </xsd:simpleType>
    </xsd:element>
    <xsd:element name="DescripcionSP" ma:index="14" nillable="true" ma:displayName="Descripción" ma:internalName="DescripcionSP">
      <xsd:simpleType>
        <xsd:restriction base="dms:Unknown"/>
      </xsd:simpleType>
    </xsd:element>
    <xsd:element name="FechaPublicacionSP" ma:index="16" nillable="true" ma:displayName="Fecha" ma:format="DateOnly" ma:internalName="FechaPublicacionS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3495-f5d9-4058-9f2d-12b0d72f2b64" elementFormDefault="qualified">
    <xsd:import namespace="http://schemas.microsoft.com/office/2006/documentManagement/types"/>
    <xsd:import namespace="http://schemas.microsoft.com/office/infopath/2007/PartnerControls"/>
    <xsd:element name="d911194701f84a3a9135b63283404e71" ma:index="10" ma:taxonomy="true" ma:internalName="d911194701f84a3a9135b63283404e71" ma:taxonomyFieldName="IdiomaSP" ma:displayName="Idioma" ma:default="" ma:fieldId="{d9111947-01f8-4a3a-9135-b63283404e71}" ma:taxonomyMulti="true" ma:sspId="5645bb3b-70b7-4a0a-bb6c-c47f3dc5b14e" ma:termSetId="e4f8cfe7-bb53-4ef2-81db-270cc20d9c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ccdd7067-d7c6-4ec1-9bf5-3acf66cab821}" ma:internalName="TaxCatchAll" ma:showField="CatchAllData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cdd7067-d7c6-4ec1-9bf5-3acf66cab821}" ma:internalName="TaxCatchAllLabel" ma:readOnly="true" ma:showField="CatchAllDataLabel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2e7f8-0e10-4c01-8468-1752a5770a64" elementFormDefault="qualified">
    <xsd:import namespace="http://schemas.microsoft.com/office/2006/documentManagement/types"/>
    <xsd:import namespace="http://schemas.microsoft.com/office/infopath/2007/PartnerControls"/>
    <xsd:element name="AliasSP" ma:index="15" nillable="true" ma:displayName="Alias" ma:internalName="AliasSP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c3495-f5d9-4058-9f2d-12b0d72f2b64">
      <Value>145</Value>
    </TaxCatchAll>
    <d911194701f84a3a9135b63283404e71 xmlns="5adc3495-f5d9-4058-9f2d-12b0d72f2b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Español</TermName>
          <TermId xmlns="http://schemas.microsoft.com/office/infopath/2007/PartnerControls">69af468f-2a04-466e-8d7b-1ff67d3591aa</TermId>
        </TermInfo>
      </Terms>
    </d911194701f84a3a9135b63283404e71>
    <AliasSP xmlns="f152e7f8-0e10-4c01-8468-1752a5770a64" xsi:nil="true"/>
    <TituloSP xmlns="0ab26fd9-f3a4-4932-bb5f-974b43a86ccf">&lt;p&gt;​Informe-de-Situacion-2026-cuadros&lt;br&gt;&lt;/p&gt;</TituloSP>
    <AltSP xmlns="0ab26fd9-f3a4-4932-bb5f-974b43a86ccf" xsi:nil="true"/>
    <FechaPublicacionSP xmlns="0ab26fd9-f3a4-4932-bb5f-974b43a86ccf" xsi:nil="true"/>
    <DescripcionSP xmlns="0ab26fd9-f3a4-4932-bb5f-974b43a86ccf" xsi:nil="true"/>
  </documentManagement>
</p:properties>
</file>

<file path=customXml/itemProps1.xml><?xml version="1.0" encoding="utf-8"?>
<ds:datastoreItem xmlns:ds="http://schemas.openxmlformats.org/officeDocument/2006/customXml" ds:itemID="{7BDA488A-6A2A-42E0-AFD4-273CF0CC6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0A4B7F-DB2D-4F0C-9DBB-9FC6DF123D2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26086E-CB77-438C-86DA-D7BBEC85A54B}"/>
</file>

<file path=customXml/itemProps4.xml><?xml version="1.0" encoding="utf-8"?>
<ds:datastoreItem xmlns:ds="http://schemas.openxmlformats.org/officeDocument/2006/customXml" ds:itemID="{47AD931A-37C3-48B2-82D2-3D852B9A2CD6}">
  <ds:schemaRefs>
    <ds:schemaRef ds:uri="http://schemas.microsoft.com/office/2006/metadata/properties"/>
    <ds:schemaRef ds:uri="http://schemas.microsoft.com/office/infopath/2007/PartnerControls"/>
    <ds:schemaRef ds:uri="e2f17e4f-1b1c-4ca5-b818-262eec154808"/>
    <ds:schemaRef ds:uri="9e4a225a-a682-4d73-83b4-e886c93b59ca"/>
  </ds:schemaRefs>
</ds:datastoreItem>
</file>

<file path=docMetadata/LabelInfo.xml><?xml version="1.0" encoding="utf-8"?>
<clbl:labelList xmlns:clbl="http://schemas.microsoft.com/office/2020/mipLabelMetadata">
  <clbl:label id="{fb846522-1163-41af-b1ba-5d0015f6a2d1}" enabled="0" method="" siteId="{fb846522-1163-41af-b1ba-5d0015f6a2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2026-07-06T09:27:18Z</dcterms:created>
  <dcterms:modified xsi:type="dcterms:W3CDTF">2026-07-07T13:57:29Z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0x0101008FF1A553EA44B64A95089CD029D051E500947FC8F616281E40969469475C18C9D7</vt:lpwstr>
  </property>
  <property fmtid="{D5CDD505-2E9C-101B-9397-08002B2CF9AE}" pid="4" name="_dlc_DocIdItemGuid">
    <vt:lpwstr>30711bec-fe85-42f0-9a33-eb48c718c4fd</vt:lpwstr>
  </property>
  <property fmtid="{D5CDD505-2E9C-101B-9397-08002B2CF9AE}" pid="5" name="IdiomaSP">
    <vt:lpwstr>145;#Español|69af468f-2a04-466e-8d7b-1ff67d3591aa</vt:lpwstr>
  </property>
</Properties>
</file>